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ilksen 2022-2023\OAB\2022\"/>
    </mc:Choice>
  </mc:AlternateContent>
  <bookViews>
    <workbookView xWindow="-120" yWindow="-120" windowWidth="29040" windowHeight="16440"/>
  </bookViews>
  <sheets>
    <sheet name="Sayfa1" sheetId="1" r:id="rId1"/>
    <sheet name="Sayfa2" sheetId="2" r:id="rId2"/>
  </sheets>
  <calcPr calcId="162913"/>
</workbook>
</file>

<file path=xl/calcChain.xml><?xml version="1.0" encoding="utf-8"?>
<calcChain xmlns="http://schemas.openxmlformats.org/spreadsheetml/2006/main">
  <c r="E18" i="1" l="1"/>
  <c r="G34" i="2" l="1"/>
  <c r="E19" i="1" l="1"/>
  <c r="J19" i="1"/>
  <c r="E20" i="1" l="1"/>
</calcChain>
</file>

<file path=xl/sharedStrings.xml><?xml version="1.0" encoding="utf-8"?>
<sst xmlns="http://schemas.openxmlformats.org/spreadsheetml/2006/main" count="50" uniqueCount="37">
  <si>
    <t>GELİR</t>
  </si>
  <si>
    <t>GİDER</t>
  </si>
  <si>
    <t>S.N</t>
  </si>
  <si>
    <t>DÜZENLENME TARİHİ</t>
  </si>
  <si>
    <r>
      <t xml:space="preserve">VERİLEN BELGENİN ADI </t>
    </r>
    <r>
      <rPr>
        <b/>
        <sz val="8"/>
        <color theme="1"/>
        <rFont val="Calibri"/>
        <family val="2"/>
        <charset val="162"/>
        <scheme val="minor"/>
      </rPr>
      <t>(Dekont,makbuz vb.)</t>
    </r>
  </si>
  <si>
    <r>
      <t xml:space="preserve">AÇIKLAMA </t>
    </r>
    <r>
      <rPr>
        <b/>
        <sz val="8"/>
        <color theme="1"/>
        <rFont val="Calibri"/>
        <family val="2"/>
        <charset val="162"/>
        <scheme val="minor"/>
      </rPr>
      <t>(Kişi,Firma, Tüzel Kişi, vb. Adları)</t>
    </r>
  </si>
  <si>
    <t>ÖNCEKİ AYDAN AKTARILAN TOPLAM</t>
  </si>
  <si>
    <t>GELİRLER TOPLAMI</t>
  </si>
  <si>
    <t>AYLIK GİDERLER TOPLAMI</t>
  </si>
  <si>
    <t>GİDERLER TOPLAMI</t>
  </si>
  <si>
    <t>AYLIK GELİRLER TOPLAMI</t>
  </si>
  <si>
    <r>
      <t xml:space="preserve">YEKÜN              </t>
    </r>
    <r>
      <rPr>
        <b/>
        <sz val="8"/>
        <color theme="1"/>
        <rFont val="Calibri"/>
        <family val="2"/>
        <charset val="162"/>
        <scheme val="minor"/>
      </rPr>
      <t>(Alınan ücret, satılan emtia ve diğer gelirler)</t>
    </r>
  </si>
  <si>
    <r>
      <t xml:space="preserve">YEKÜN        </t>
    </r>
    <r>
      <rPr>
        <b/>
        <sz val="8"/>
        <color theme="1"/>
        <rFont val="Calibri"/>
        <family val="2"/>
        <charset val="162"/>
        <scheme val="minor"/>
      </rPr>
      <t>(Alınan ücret, satılan emtia ve diğer gelirler)</t>
    </r>
  </si>
  <si>
    <t>BİR SONRAKİ AYA DEVİR ( GİDER )</t>
  </si>
  <si>
    <t>BİR SONRAKİ AYA DEVİR ( GELİR )</t>
  </si>
  <si>
    <t>Okul Aile Birliği Başkanı</t>
  </si>
  <si>
    <t>-</t>
  </si>
  <si>
    <t>Kurum Müdürü</t>
  </si>
  <si>
    <t>ÇORLU BİLİM VE SANAT MERKEZİ MÜDÜRLÜĞÜ - OKUL AİLE BİRLİĞİ BAŞKANLIĞI</t>
  </si>
  <si>
    <t>Muhasip Üye</t>
  </si>
  <si>
    <t>Kadir ŞAHİN</t>
  </si>
  <si>
    <t>EKSTRE</t>
  </si>
  <si>
    <t>BAĞIŞ</t>
  </si>
  <si>
    <t>YIL : 2022</t>
  </si>
  <si>
    <t>AYLIK GELİR GİDER DURUMU ( BİLANÇO )  2022-ARALIK</t>
  </si>
  <si>
    <t>Ay :ARALIK</t>
  </si>
  <si>
    <t>GÖKBEN UZUN</t>
  </si>
  <si>
    <t>NAGİHAN KÖROĞLU</t>
  </si>
  <si>
    <t>MAKBUZ</t>
  </si>
  <si>
    <t>FATMA KÖLEOĞLU-TRENDTRAKYA BİLİŞİM(TONER)</t>
  </si>
  <si>
    <t>3800,00 TL</t>
  </si>
  <si>
    <t>DEKONT</t>
  </si>
  <si>
    <t>EFT TOPLAM MASRAF</t>
  </si>
  <si>
    <t>1425,00 TL</t>
  </si>
  <si>
    <t>3,27 TL</t>
  </si>
  <si>
    <t>ERENLER ORMAN ÜRÜNLERİ-AHŞAP ATÖLYESİ</t>
  </si>
  <si>
    <t>REFİK AĞRAŞ(ELEKTRİK MALZEMELERİ)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</si>
</sst>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TL&quot;"/>
    <numFmt numFmtId="165" formatCode="dd/mm/yyyy;@"/>
  </numFmts>
  <fonts count="8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sz val="11"/>
      <color theme="1"/>
      <name val="DINBEK"/>
      <charset val="162"/>
    </font>
    <font>
      <sz val="9"/>
      <color theme="1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b/>
      <sz val="12"/>
      <color theme="1"/>
      <name val="DINBEK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1" xfId="0" applyBorder="1"/>
    <xf numFmtId="164" fontId="2" fillId="0" borderId="5" xfId="0" applyNumberFormat="1" applyFont="1" applyBorder="1"/>
    <xf numFmtId="164" fontId="2" fillId="0" borderId="1" xfId="0" applyNumberFormat="1" applyFont="1" applyBorder="1"/>
    <xf numFmtId="164" fontId="2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2" borderId="1" xfId="0" applyFill="1" applyBorder="1"/>
    <xf numFmtId="164" fontId="2" fillId="2" borderId="1" xfId="0" applyNumberFormat="1" applyFont="1" applyFill="1" applyBorder="1"/>
    <xf numFmtId="164" fontId="2" fillId="3" borderId="5" xfId="0" applyNumberFormat="1" applyFont="1" applyFill="1" applyBorder="1"/>
    <xf numFmtId="164" fontId="0" fillId="0" borderId="0" xfId="0" applyNumberFormat="1"/>
    <xf numFmtId="164" fontId="2" fillId="2" borderId="1" xfId="0" applyNumberFormat="1" applyFont="1" applyFill="1" applyBorder="1" applyAlignment="1">
      <alignment horizontal="right"/>
    </xf>
    <xf numFmtId="14" fontId="0" fillId="0" borderId="1" xfId="0" applyNumberFormat="1" applyBorder="1" applyAlignment="1">
      <alignment horizontal="center" vertical="center"/>
    </xf>
    <xf numFmtId="4" fontId="0" fillId="0" borderId="0" xfId="0" applyNumberFormat="1"/>
    <xf numFmtId="0" fontId="5" fillId="0" borderId="4" xfId="0" applyFont="1" applyBorder="1"/>
    <xf numFmtId="0" fontId="6" fillId="2" borderId="1" xfId="0" applyFont="1" applyFill="1" applyBorder="1"/>
    <xf numFmtId="165" fontId="6" fillId="2" borderId="1" xfId="0" applyNumberFormat="1" applyFont="1" applyFill="1" applyBorder="1"/>
    <xf numFmtId="164" fontId="6" fillId="2" borderId="1" xfId="0" applyNumberFormat="1" applyFont="1" applyFill="1" applyBorder="1"/>
    <xf numFmtId="164" fontId="6" fillId="2" borderId="1" xfId="0" applyNumberFormat="1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tabSelected="1" zoomScale="120" zoomScaleNormal="120" workbookViewId="0">
      <selection activeCell="D12" sqref="D12"/>
    </sheetView>
  </sheetViews>
  <sheetFormatPr defaultRowHeight="15"/>
  <cols>
    <col min="1" max="1" width="4" bestFit="1" customWidth="1"/>
    <col min="2" max="2" width="13" customWidth="1"/>
    <col min="3" max="3" width="13.140625" customWidth="1"/>
    <col min="4" max="4" width="25.5703125" customWidth="1"/>
    <col min="5" max="5" width="12.85546875" customWidth="1"/>
    <col min="6" max="6" width="4" bestFit="1" customWidth="1"/>
    <col min="7" max="8" width="13.140625" customWidth="1"/>
    <col min="9" max="9" width="38.7109375" bestFit="1" customWidth="1"/>
    <col min="10" max="10" width="14.7109375" bestFit="1" customWidth="1"/>
    <col min="11" max="11" width="11.42578125" bestFit="1" customWidth="1"/>
    <col min="12" max="12" width="10.42578125" bestFit="1" customWidth="1"/>
  </cols>
  <sheetData>
    <row r="1" spans="1:13" ht="15.75">
      <c r="A1" s="24" t="s">
        <v>18</v>
      </c>
      <c r="B1" s="24"/>
      <c r="C1" s="24"/>
      <c r="D1" s="24"/>
      <c r="E1" s="24"/>
      <c r="F1" s="24"/>
      <c r="G1" s="24"/>
      <c r="H1" s="24"/>
      <c r="I1" s="24"/>
      <c r="J1" s="24"/>
    </row>
    <row r="2" spans="1:13" ht="15.75">
      <c r="A2" s="24" t="s">
        <v>24</v>
      </c>
      <c r="B2" s="24"/>
      <c r="C2" s="24"/>
      <c r="D2" s="24"/>
      <c r="E2" s="24"/>
      <c r="F2" s="24"/>
      <c r="G2" s="24"/>
      <c r="H2" s="24"/>
      <c r="I2" s="24"/>
      <c r="J2" s="24"/>
    </row>
    <row r="3" spans="1:13" ht="15.75">
      <c r="A3" s="23"/>
      <c r="B3" s="23"/>
      <c r="C3" s="23"/>
      <c r="D3" s="23"/>
      <c r="E3" s="23"/>
      <c r="F3" s="23"/>
      <c r="G3" s="23"/>
      <c r="H3" s="23"/>
      <c r="I3" s="23"/>
      <c r="J3" s="23"/>
    </row>
    <row r="4" spans="1:13" ht="15.75">
      <c r="A4" s="25" t="s">
        <v>0</v>
      </c>
      <c r="B4" s="25"/>
      <c r="C4" s="25"/>
      <c r="D4" s="25"/>
      <c r="E4" s="26"/>
      <c r="F4" s="29" t="s">
        <v>1</v>
      </c>
      <c r="G4" s="25"/>
      <c r="H4" s="25"/>
      <c r="I4" s="25"/>
      <c r="J4" s="25"/>
    </row>
    <row r="5" spans="1:13" ht="15.75">
      <c r="A5" s="27" t="s">
        <v>23</v>
      </c>
      <c r="B5" s="27"/>
      <c r="C5" s="27"/>
      <c r="D5" s="27" t="s">
        <v>25</v>
      </c>
      <c r="E5" s="28"/>
      <c r="F5" s="27" t="s">
        <v>23</v>
      </c>
      <c r="G5" s="27"/>
      <c r="H5" s="27"/>
      <c r="I5" s="27" t="s">
        <v>25</v>
      </c>
      <c r="J5" s="28"/>
    </row>
    <row r="6" spans="1:13" ht="60.75" customHeight="1">
      <c r="A6" s="3" t="s">
        <v>2</v>
      </c>
      <c r="B6" s="3" t="s">
        <v>4</v>
      </c>
      <c r="C6" s="3" t="s">
        <v>3</v>
      </c>
      <c r="D6" s="3" t="s">
        <v>5</v>
      </c>
      <c r="E6" s="5" t="s">
        <v>12</v>
      </c>
      <c r="F6" s="4" t="s">
        <v>2</v>
      </c>
      <c r="G6" s="3" t="s">
        <v>4</v>
      </c>
      <c r="H6" s="3" t="s">
        <v>3</v>
      </c>
      <c r="I6" s="3" t="s">
        <v>5</v>
      </c>
      <c r="J6" s="3" t="s">
        <v>11</v>
      </c>
      <c r="K6" s="2"/>
    </row>
    <row r="7" spans="1:13" ht="15.75">
      <c r="A7" s="30" t="s">
        <v>6</v>
      </c>
      <c r="B7" s="31"/>
      <c r="C7" s="31"/>
      <c r="D7" s="32"/>
      <c r="E7" s="7">
        <v>18591.21</v>
      </c>
      <c r="F7" s="30" t="s">
        <v>6</v>
      </c>
      <c r="G7" s="31"/>
      <c r="H7" s="31"/>
      <c r="I7" s="32"/>
      <c r="J7" s="8">
        <v>0</v>
      </c>
    </row>
    <row r="8" spans="1:13" ht="15.75">
      <c r="A8" s="6">
        <v>1</v>
      </c>
      <c r="B8" s="6" t="s">
        <v>21</v>
      </c>
      <c r="C8" s="16"/>
      <c r="D8" s="16" t="s">
        <v>22</v>
      </c>
      <c r="E8" s="7">
        <v>10550</v>
      </c>
      <c r="F8" s="18">
        <v>1</v>
      </c>
      <c r="G8" s="19" t="s">
        <v>28</v>
      </c>
      <c r="H8" s="20">
        <v>44908</v>
      </c>
      <c r="I8" s="19" t="s">
        <v>29</v>
      </c>
      <c r="J8" s="22" t="s">
        <v>30</v>
      </c>
    </row>
    <row r="9" spans="1:13" ht="15.75">
      <c r="A9" s="6"/>
      <c r="B9" s="6"/>
      <c r="C9" s="16"/>
      <c r="D9" s="6"/>
      <c r="E9" s="7"/>
      <c r="F9" s="18">
        <v>2</v>
      </c>
      <c r="G9" s="19" t="s">
        <v>31</v>
      </c>
      <c r="H9" s="20">
        <v>44908</v>
      </c>
      <c r="I9" s="19" t="s">
        <v>32</v>
      </c>
      <c r="J9" s="21">
        <v>1.63</v>
      </c>
    </row>
    <row r="10" spans="1:13" ht="15.75">
      <c r="A10" s="6"/>
      <c r="B10" s="6"/>
      <c r="C10" s="6"/>
      <c r="D10" s="6"/>
      <c r="E10" s="7"/>
      <c r="F10" s="18">
        <v>3</v>
      </c>
      <c r="G10" s="19" t="s">
        <v>28</v>
      </c>
      <c r="H10" s="20">
        <v>44908</v>
      </c>
      <c r="I10" s="19" t="s">
        <v>35</v>
      </c>
      <c r="J10" s="22" t="s">
        <v>33</v>
      </c>
      <c r="M10" s="14"/>
    </row>
    <row r="11" spans="1:13" ht="15.75">
      <c r="A11" s="6"/>
      <c r="B11" s="6"/>
      <c r="C11" s="6"/>
      <c r="D11" s="6"/>
      <c r="E11" s="7"/>
      <c r="F11" s="18">
        <v>4</v>
      </c>
      <c r="G11" s="19" t="s">
        <v>31</v>
      </c>
      <c r="H11" s="20">
        <v>44908</v>
      </c>
      <c r="I11" s="19" t="s">
        <v>32</v>
      </c>
      <c r="J11" s="22" t="s">
        <v>34</v>
      </c>
      <c r="L11" s="17"/>
    </row>
    <row r="12" spans="1:13" ht="15.75">
      <c r="A12" s="6"/>
      <c r="B12" s="6"/>
      <c r="C12" s="6"/>
      <c r="D12" s="6"/>
      <c r="E12" s="7"/>
      <c r="F12" s="18">
        <v>5</v>
      </c>
      <c r="G12" s="19" t="s">
        <v>28</v>
      </c>
      <c r="H12" s="20">
        <v>44908</v>
      </c>
      <c r="I12" s="19" t="s">
        <v>36</v>
      </c>
      <c r="J12" s="22">
        <v>750</v>
      </c>
    </row>
    <row r="13" spans="1:13" ht="15.75">
      <c r="A13" s="6"/>
      <c r="B13" s="6"/>
      <c r="C13" s="6"/>
      <c r="D13" s="6"/>
      <c r="E13" s="7"/>
      <c r="F13" s="18">
        <v>6</v>
      </c>
      <c r="G13" s="19" t="s">
        <v>31</v>
      </c>
      <c r="H13" s="20">
        <v>44908</v>
      </c>
      <c r="I13" s="19" t="s">
        <v>32</v>
      </c>
      <c r="J13" s="21">
        <v>1.63</v>
      </c>
    </row>
    <row r="14" spans="1:13" ht="15.75">
      <c r="A14" s="6"/>
      <c r="B14" s="6"/>
      <c r="C14" s="6"/>
      <c r="D14" s="6"/>
      <c r="E14" s="7"/>
      <c r="F14" s="18"/>
      <c r="G14" s="19"/>
      <c r="H14" s="20"/>
      <c r="I14" s="19"/>
      <c r="J14" s="21"/>
    </row>
    <row r="15" spans="1:13" ht="15.75">
      <c r="A15" s="6"/>
      <c r="B15" s="6"/>
      <c r="C15" s="6"/>
      <c r="D15" s="6"/>
      <c r="E15" s="7"/>
      <c r="F15" s="18"/>
      <c r="G15" s="19"/>
      <c r="H15" s="20"/>
      <c r="I15" s="19"/>
      <c r="J15" s="21"/>
    </row>
    <row r="16" spans="1:13" ht="15.75">
      <c r="A16" s="6"/>
      <c r="B16" s="6"/>
      <c r="C16" s="6"/>
      <c r="D16" s="6"/>
      <c r="E16" s="7"/>
      <c r="F16" s="18"/>
      <c r="G16" s="19"/>
      <c r="H16" s="20"/>
      <c r="I16" s="19"/>
      <c r="J16" s="21"/>
    </row>
    <row r="17" spans="1:10" ht="15.75">
      <c r="A17" s="6"/>
      <c r="B17" s="6"/>
      <c r="C17" s="6"/>
      <c r="D17" s="6"/>
      <c r="E17" s="7"/>
      <c r="F17" s="18"/>
      <c r="G17" s="19"/>
      <c r="H17" s="20"/>
      <c r="I17" s="19"/>
      <c r="J17" s="21"/>
    </row>
    <row r="18" spans="1:10" ht="15.75">
      <c r="A18" s="30" t="s">
        <v>10</v>
      </c>
      <c r="B18" s="31"/>
      <c r="C18" s="31"/>
      <c r="D18" s="32"/>
      <c r="E18" s="7">
        <f>SUM(E8:E17)</f>
        <v>10550</v>
      </c>
      <c r="F18" s="32" t="s">
        <v>8</v>
      </c>
      <c r="G18" s="33"/>
      <c r="H18" s="33"/>
      <c r="I18" s="33"/>
      <c r="J18" s="8">
        <v>5981.53</v>
      </c>
    </row>
    <row r="19" spans="1:10" ht="15.75">
      <c r="A19" s="30" t="s">
        <v>7</v>
      </c>
      <c r="B19" s="31"/>
      <c r="C19" s="31"/>
      <c r="D19" s="32"/>
      <c r="E19" s="7">
        <f>SUM(E18,E7)</f>
        <v>29141.21</v>
      </c>
      <c r="F19" s="32" t="s">
        <v>9</v>
      </c>
      <c r="G19" s="33"/>
      <c r="H19" s="33"/>
      <c r="I19" s="33"/>
      <c r="J19" s="8">
        <f>J7+J18</f>
        <v>5981.53</v>
      </c>
    </row>
    <row r="20" spans="1:10" ht="15.75">
      <c r="A20" s="30" t="s">
        <v>14</v>
      </c>
      <c r="B20" s="31"/>
      <c r="C20" s="31"/>
      <c r="D20" s="32"/>
      <c r="E20" s="13">
        <f>E19-J19</f>
        <v>23159.68</v>
      </c>
      <c r="F20" s="31" t="s">
        <v>13</v>
      </c>
      <c r="G20" s="31"/>
      <c r="H20" s="31"/>
      <c r="I20" s="32"/>
      <c r="J20" s="9" t="s">
        <v>16</v>
      </c>
    </row>
    <row r="22" spans="1:10">
      <c r="E22" s="14"/>
    </row>
    <row r="23" spans="1:10">
      <c r="A23" s="34" t="s">
        <v>26</v>
      </c>
      <c r="B23" s="34"/>
      <c r="C23" s="34"/>
      <c r="D23" s="10" t="s">
        <v>27</v>
      </c>
      <c r="E23" s="34"/>
      <c r="F23" s="34"/>
      <c r="G23" s="34"/>
      <c r="H23" s="10"/>
      <c r="I23" s="10" t="s">
        <v>20</v>
      </c>
      <c r="J23" s="10"/>
    </row>
    <row r="24" spans="1:10">
      <c r="A24" s="34" t="s">
        <v>15</v>
      </c>
      <c r="B24" s="34"/>
      <c r="C24" s="34"/>
      <c r="D24" s="10" t="s">
        <v>19</v>
      </c>
      <c r="E24" s="34"/>
      <c r="F24" s="34"/>
      <c r="G24" s="34"/>
      <c r="H24" s="10"/>
      <c r="I24" s="10" t="s">
        <v>17</v>
      </c>
      <c r="J24" s="10"/>
    </row>
    <row r="25" spans="1:10">
      <c r="I25" s="1"/>
    </row>
    <row r="26" spans="1:10">
      <c r="I26" s="1"/>
    </row>
  </sheetData>
  <sortState ref="G8:J22">
    <sortCondition ref="H8:H22"/>
  </sortState>
  <mergeCells count="20">
    <mergeCell ref="A23:C23"/>
    <mergeCell ref="E23:G23"/>
    <mergeCell ref="E24:G24"/>
    <mergeCell ref="A24:C24"/>
    <mergeCell ref="A20:D20"/>
    <mergeCell ref="F20:I20"/>
    <mergeCell ref="F7:I7"/>
    <mergeCell ref="A18:D18"/>
    <mergeCell ref="A19:D19"/>
    <mergeCell ref="F18:I18"/>
    <mergeCell ref="F19:I19"/>
    <mergeCell ref="A7:D7"/>
    <mergeCell ref="A1:J1"/>
    <mergeCell ref="A2:J2"/>
    <mergeCell ref="A4:E4"/>
    <mergeCell ref="A5:C5"/>
    <mergeCell ref="D5:E5"/>
    <mergeCell ref="F5:H5"/>
    <mergeCell ref="I5:J5"/>
    <mergeCell ref="F4:J4"/>
  </mergeCells>
  <printOptions horizontalCentered="1" verticalCentered="1"/>
  <pageMargins left="0.19685039370078741" right="0.15748031496062992" top="0.19685039370078741" bottom="0.19685039370078741" header="0.39370078740157483" footer="0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6:G34"/>
  <sheetViews>
    <sheetView workbookViewId="0">
      <selection activeCell="F6" sqref="F6:G32"/>
    </sheetView>
  </sheetViews>
  <sheetFormatPr defaultRowHeight="15"/>
  <cols>
    <col min="6" max="6" width="19" customWidth="1"/>
    <col min="7" max="7" width="11.7109375" bestFit="1" customWidth="1"/>
  </cols>
  <sheetData>
    <row r="6" spans="6:7" ht="15.75">
      <c r="F6" s="11"/>
      <c r="G6" s="12"/>
    </row>
    <row r="7" spans="6:7" ht="15.75">
      <c r="F7" s="11"/>
      <c r="G7" s="12"/>
    </row>
    <row r="8" spans="6:7" ht="15.75">
      <c r="F8" s="11"/>
      <c r="G8" s="12"/>
    </row>
    <row r="9" spans="6:7" ht="15.75">
      <c r="F9" s="11"/>
      <c r="G9" s="12"/>
    </row>
    <row r="10" spans="6:7" ht="15.75">
      <c r="F10" s="11"/>
      <c r="G10" s="15"/>
    </row>
    <row r="11" spans="6:7" ht="15.75">
      <c r="F11" s="11"/>
      <c r="G11" s="12"/>
    </row>
    <row r="12" spans="6:7" ht="15.75">
      <c r="F12" s="11"/>
      <c r="G12" s="12"/>
    </row>
    <row r="13" spans="6:7" ht="15.75">
      <c r="F13" s="11"/>
      <c r="G13" s="12"/>
    </row>
    <row r="14" spans="6:7" ht="15.75">
      <c r="F14" s="11"/>
      <c r="G14" s="12"/>
    </row>
    <row r="15" spans="6:7" ht="15.75">
      <c r="F15" s="11"/>
      <c r="G15" s="15"/>
    </row>
    <row r="16" spans="6:7" ht="15.75">
      <c r="F16" s="11"/>
      <c r="G16" s="15"/>
    </row>
    <row r="17" spans="6:7" ht="15.75">
      <c r="F17" s="11"/>
      <c r="G17" s="15"/>
    </row>
    <row r="18" spans="6:7" ht="15.75">
      <c r="F18" s="11"/>
      <c r="G18" s="15"/>
    </row>
    <row r="19" spans="6:7" ht="15.75">
      <c r="F19" s="11"/>
      <c r="G19" s="15"/>
    </row>
    <row r="20" spans="6:7" ht="15.75">
      <c r="F20" s="11"/>
      <c r="G20" s="15"/>
    </row>
    <row r="21" spans="6:7" ht="15.75">
      <c r="F21" s="11"/>
      <c r="G21" s="15"/>
    </row>
    <row r="22" spans="6:7" ht="15.75">
      <c r="F22" s="11"/>
      <c r="G22" s="15"/>
    </row>
    <row r="23" spans="6:7" ht="15.75">
      <c r="F23" s="11"/>
      <c r="G23" s="15"/>
    </row>
    <row r="24" spans="6:7" ht="15.75">
      <c r="F24" s="11"/>
      <c r="G24" s="15"/>
    </row>
    <row r="25" spans="6:7" ht="15.75">
      <c r="F25" s="11"/>
      <c r="G25" s="15"/>
    </row>
    <row r="26" spans="6:7" ht="15.75">
      <c r="F26" s="11"/>
      <c r="G26" s="15"/>
    </row>
    <row r="27" spans="6:7" ht="15.75">
      <c r="F27" s="11"/>
      <c r="G27" s="12"/>
    </row>
    <row r="28" spans="6:7" ht="15.75">
      <c r="F28" s="11"/>
      <c r="G28" s="12"/>
    </row>
    <row r="29" spans="6:7" ht="15.75">
      <c r="F29" s="11"/>
      <c r="G29" s="12"/>
    </row>
    <row r="30" spans="6:7" ht="15.75">
      <c r="F30" s="11"/>
      <c r="G30" s="12"/>
    </row>
    <row r="31" spans="6:7" ht="15.75">
      <c r="F31" s="11"/>
      <c r="G31" s="12"/>
    </row>
    <row r="32" spans="6:7" ht="15.75">
      <c r="F32" s="11"/>
      <c r="G32" s="12"/>
    </row>
    <row r="34" spans="7:7">
      <c r="G34" s="14">
        <f>SUM(G6:G33)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Sayfa2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2023-01-05T10:23:53Z</cp:lastPrinted>
  <dcterms:created xsi:type="dcterms:W3CDTF">2011-12-12T11:27:38Z</dcterms:created>
  <dcterms:modified xsi:type="dcterms:W3CDTF">2023-01-05T10:23:53Z</dcterms:modified>
</cp:coreProperties>
</file>